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10935"/>
  </bookViews>
  <sheets>
    <sheet name="附件2 区域（项目）绩效自评表" sheetId="1" r:id="rId1"/>
  </sheets>
  <definedNames>
    <definedName name="_xlnm.Print_Area" localSheetId="0">'附件2 区域（项目）绩效自评表'!$A$1:$H$41</definedName>
  </definedNames>
  <calcPr calcId="144525"/>
</workbook>
</file>

<file path=xl/sharedStrings.xml><?xml version="1.0" encoding="utf-8"?>
<sst xmlns="http://schemas.openxmlformats.org/spreadsheetml/2006/main" count="119" uniqueCount="95">
  <si>
    <t>附件2</t>
  </si>
  <si>
    <t>增发2023年国债城市排水防涝能力提升补助资金转移支付区域（项目）绩效自评表</t>
  </si>
  <si>
    <t>（2024年度）</t>
  </si>
  <si>
    <t>转移支付（项目）名称</t>
  </si>
  <si>
    <t>增发2023年国债城市排水防涝能力提升补助资金</t>
  </si>
  <si>
    <t>中央主管部门</t>
  </si>
  <si>
    <t>财政部、住房和城乡建设部</t>
  </si>
  <si>
    <t>地方主管部门</t>
  </si>
  <si>
    <t>广西壮族自治区财政厅、广西壮族自治区住房和城乡建设厅</t>
  </si>
  <si>
    <t>资金使用单位</t>
  </si>
  <si>
    <t>项目单位</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</si>
  <si>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</si>
  <si>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</si>
  <si>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</si>
  <si>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</si>
  <si>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</si>
  <si>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</si>
  <si>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</si>
  <si>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</si>
  <si>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</si>
  <si>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</si>
  <si>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</si>
  <si>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</si>
  <si>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根据项目建设必要性和紧迫性、项目质量和成熟程度等确定安排金额，资金分配科学</t>
  </si>
  <si>
    <t>无</t>
  </si>
  <si>
    <t>下达及时性</t>
  </si>
  <si>
    <t>自治区在收到中央财政补助资金7日内完成下达，无资金滞留情况发生</t>
  </si>
  <si>
    <t>拨付合规性</t>
  </si>
  <si>
    <t>自治区财政厅在收到中央财政下达的项目预算后，分解下达到自治区有关部门或下级财政部门，并抄送财政部广西监管局，资金拨付合规</t>
  </si>
  <si>
    <t>使用规范性</t>
  </si>
  <si>
    <t>直达资金专户余额留存专户，专款专用，不可随意转出专户，不得挪作他用，资金管理使用规范</t>
  </si>
  <si>
    <t>执行准确性</t>
  </si>
  <si>
    <t>自治区财政厅严格按规定的用途安排使用，并按照项目实施进度及时拨付到位，不超进度拨付资金，不挪用于与项目无关的其他支出，资金执行准确</t>
  </si>
  <si>
    <t>预算绩效管理情况</t>
  </si>
  <si>
    <t>财政部门、行业主管部门积极履行预算绩效管理责任，截至2024年底，15项绩效指标中有14项目标按计划完成</t>
  </si>
  <si>
    <t>存在问题：
一是我区强降雨天气多发，二是部分项目开工时间较晚，三是部分项目推进困难，四是资金调整影响支出进度。                     
 改进措施：我区将认真按照住房城乡建设部、财政部的部署要求，进一步做好2023年增发国债城市排水防涝能力提升项目的监督管理工作，加快推进国债资金的支付，确保国债资金得到有效运用，在建项目按照计划如期推进，竣工项目安全运行，城市内涝防御能力得到有效提升。</t>
  </si>
  <si>
    <t>支出责任履行情况</t>
  </si>
  <si>
    <t>资金下达后，按照财政部广西监管局 广西壮族自治区财政厅及时印发资金管理办法，相关部门积极落实支出主体责任，加强资金效用监管，严格按照资金管理办法支出资金</t>
  </si>
  <si>
    <t>总体目标完成情况</t>
  </si>
  <si>
    <t>总体目标</t>
  </si>
  <si>
    <t>全年实际完成情况</t>
  </si>
  <si>
    <t>聚焦城市内涝治理成效，统筹实施城市排水防涝设施建设，提高城市防灾减灾救灾能力，增强人民群众获得感、幸福感。</t>
  </si>
  <si>
    <t>2024年度，城市内涝风险点逐步消除，应急排涝能力显著提升，成功应对17轮强降雨和3轮台风，未出现因城市内涝导致的人员伤亡和重大财产损失，切实保障了人民群众的生命财产安全。</t>
  </si>
  <si>
    <t>绩效指标</t>
  </si>
  <si>
    <t>一级
指标</t>
  </si>
  <si>
    <t>二级指标</t>
  </si>
  <si>
    <t>三级指标</t>
  </si>
  <si>
    <t>指标值</t>
  </si>
  <si>
    <t>全年实际完成值</t>
  </si>
  <si>
    <t>未完成原因和改进措施</t>
  </si>
  <si>
    <t>产
出
指
标</t>
  </si>
  <si>
    <t>数量指标</t>
  </si>
  <si>
    <r>
      <rPr>
        <sz val="10"/>
        <rFont val="宋体"/>
        <charset val="134"/>
      </rPr>
      <t>截至</t>
    </r>
    <r>
      <rPr>
        <sz val="10"/>
        <rFont val="Times New Roman"/>
        <charset val="134"/>
      </rPr>
      <t>2024</t>
    </r>
    <r>
      <rPr>
        <sz val="10"/>
        <rFont val="宋体"/>
        <charset val="134"/>
      </rPr>
      <t>年底，项目完工数量</t>
    </r>
  </si>
  <si>
    <r>
      <rPr>
        <sz val="10"/>
        <rFont val="Times New Roman"/>
        <charset val="134"/>
      </rPr>
      <t>30</t>
    </r>
    <r>
      <rPr>
        <sz val="10"/>
        <rFont val="方正书宋_GBK"/>
        <charset val="134"/>
      </rPr>
      <t>个</t>
    </r>
  </si>
  <si>
    <r>
      <rPr>
        <sz val="10"/>
        <rFont val="Times New Roman"/>
        <charset val="134"/>
      </rPr>
      <t>33</t>
    </r>
    <r>
      <rPr>
        <sz val="10"/>
        <rFont val="方正书宋_GBK"/>
        <charset val="134"/>
      </rPr>
      <t>个</t>
    </r>
  </si>
  <si>
    <t>质量指标</t>
  </si>
  <si>
    <t>年度工程质量合格率</t>
  </si>
  <si>
    <r>
      <rPr>
        <sz val="10"/>
        <rFont val="宋体"/>
        <charset val="134"/>
        <scheme val="minor"/>
      </rPr>
      <t>≥</t>
    </r>
    <r>
      <rPr>
        <sz val="10"/>
        <rFont val="Times New Roman"/>
        <charset val="134"/>
      </rPr>
      <t>90%</t>
    </r>
  </si>
  <si>
    <t>年度建设任务量完成率</t>
  </si>
  <si>
    <t>完工项目验收合格率</t>
  </si>
  <si>
    <t>时效指标</t>
  </si>
  <si>
    <r>
      <rPr>
        <sz val="10"/>
        <rFont val="宋体"/>
        <charset val="134"/>
      </rPr>
      <t>截至</t>
    </r>
    <r>
      <rPr>
        <sz val="10"/>
        <rFont val="Times New Roman"/>
        <charset val="134"/>
      </rPr>
      <t>2024</t>
    </r>
    <r>
      <rPr>
        <sz val="10"/>
        <rFont val="宋体"/>
        <charset val="134"/>
      </rPr>
      <t>年底，项目总投资完成比例</t>
    </r>
  </si>
  <si>
    <r>
      <rPr>
        <sz val="10"/>
        <rFont val="宋体"/>
        <charset val="134"/>
        <scheme val="minor"/>
      </rPr>
      <t>≥</t>
    </r>
    <r>
      <rPr>
        <sz val="10"/>
        <rFont val="Times New Roman"/>
        <charset val="134"/>
      </rPr>
      <t>40%</t>
    </r>
  </si>
  <si>
    <r>
      <rPr>
        <sz val="10"/>
        <rFont val="宋体"/>
        <charset val="134"/>
      </rPr>
      <t>截至</t>
    </r>
    <r>
      <rPr>
        <sz val="10"/>
        <rFont val="Times New Roman"/>
        <charset val="134"/>
      </rPr>
      <t>2024</t>
    </r>
    <r>
      <rPr>
        <sz val="10"/>
        <rFont val="宋体"/>
        <charset val="134"/>
      </rPr>
      <t>年底，资金支付率</t>
    </r>
  </si>
  <si>
    <r>
      <rPr>
        <sz val="10"/>
        <rFont val="宋体"/>
        <charset val="134"/>
        <scheme val="minor"/>
      </rPr>
      <t>≥</t>
    </r>
    <r>
      <rPr>
        <sz val="10"/>
        <rFont val="Times New Roman"/>
        <charset val="134"/>
      </rPr>
      <t>100%</t>
    </r>
  </si>
  <si>
    <t>未完成原因：一是我区强降雨天气多发频发，影响项目建设进度，二是部分项目开工时间较晚，三是部分项目推进困难，存在地下管线复杂、涉及林地和农转用报批、征地审批等问题，四是年底被调入1.28亿国债资金，短期内难以支付完毕。
改进措施：下一步，我区会进一步做好2023年增发国债城市排水防涝能力提升项目监督管理工作，加快推进国债资金的支付，确保国债资金得到有效运用，在建项目按照计划如期推进。</t>
  </si>
  <si>
    <t>成本指标</t>
  </si>
  <si>
    <t>项目超概比例</t>
  </si>
  <si>
    <r>
      <rPr>
        <sz val="10"/>
        <rFont val="宋体"/>
        <charset val="134"/>
        <scheme val="minor"/>
      </rPr>
      <t>≤</t>
    </r>
    <r>
      <rPr>
        <sz val="10"/>
        <rFont val="Times New Roman"/>
        <charset val="134"/>
      </rPr>
      <t>10%</t>
    </r>
  </si>
  <si>
    <t>效
益
指
标</t>
  </si>
  <si>
    <t>经济效益
指标</t>
  </si>
  <si>
    <t>基本实现年度经济效益目标的项目比例</t>
  </si>
  <si>
    <r>
      <rPr>
        <sz val="10"/>
        <rFont val="宋体"/>
        <charset val="134"/>
        <scheme val="minor"/>
      </rPr>
      <t>≥</t>
    </r>
    <r>
      <rPr>
        <sz val="10"/>
        <rFont val="Times New Roman"/>
        <charset val="134"/>
      </rPr>
      <t>80%</t>
    </r>
  </si>
  <si>
    <t>城市内涝治理保护建成区面积</t>
  </si>
  <si>
    <r>
      <rPr>
        <sz val="10"/>
        <rFont val="宋体"/>
        <charset val="134"/>
        <scheme val="minor"/>
      </rPr>
      <t>≥</t>
    </r>
    <r>
      <rPr>
        <sz val="10"/>
        <rFont val="Times New Roman"/>
        <charset val="134"/>
      </rPr>
      <t>800</t>
    </r>
    <r>
      <rPr>
        <sz val="10"/>
        <rFont val="方正书宋_GBK"/>
        <charset val="134"/>
      </rPr>
      <t>平方公里</t>
    </r>
  </si>
  <si>
    <r>
      <rPr>
        <sz val="10"/>
        <rFont val="Times New Roman"/>
        <charset val="134"/>
      </rPr>
      <t>1020.29</t>
    </r>
    <r>
      <rPr>
        <sz val="10"/>
        <rFont val="方正书宋_GBK"/>
        <charset val="134"/>
      </rPr>
      <t>平方公里</t>
    </r>
  </si>
  <si>
    <t>社会效益
指标</t>
  </si>
  <si>
    <t>基本实现年度社会效益目标的项目比例</t>
  </si>
  <si>
    <t>城市内涝治理受益人口</t>
  </si>
  <si>
    <r>
      <rPr>
        <sz val="10"/>
        <rFont val="宋体"/>
        <charset val="134"/>
        <scheme val="minor"/>
      </rPr>
      <t>≥</t>
    </r>
    <r>
      <rPr>
        <sz val="10"/>
        <rFont val="Times New Roman"/>
        <charset val="134"/>
      </rPr>
      <t>70</t>
    </r>
    <r>
      <rPr>
        <sz val="10"/>
        <rFont val="方正书宋_GBK"/>
        <charset val="134"/>
      </rPr>
      <t>万人</t>
    </r>
  </si>
  <si>
    <r>
      <rPr>
        <sz val="10"/>
        <rFont val="Times New Roman"/>
        <charset val="134"/>
      </rPr>
      <t>77.89</t>
    </r>
    <r>
      <rPr>
        <sz val="10"/>
        <rFont val="方正书宋_GBK"/>
        <charset val="134"/>
      </rPr>
      <t>万人</t>
    </r>
  </si>
  <si>
    <t>生态效益
指标</t>
  </si>
  <si>
    <t>生态环境影响和控制及生态效益发挥基本符合要求的比例</t>
  </si>
  <si>
    <t>可持续影响指标</t>
  </si>
  <si>
    <r>
      <rPr>
        <sz val="10"/>
        <rFont val="方正书宋_GBK"/>
        <charset val="134"/>
      </rPr>
      <t>已建工程是否良性运行（是</t>
    </r>
    <r>
      <rPr>
        <sz val="10"/>
        <rFont val="Times New Roman"/>
        <charset val="134"/>
      </rPr>
      <t>/</t>
    </r>
    <r>
      <rPr>
        <sz val="10"/>
        <rFont val="宋体"/>
        <charset val="134"/>
      </rPr>
      <t>否）</t>
    </r>
  </si>
  <si>
    <t>是</t>
  </si>
  <si>
    <r>
      <rPr>
        <sz val="10"/>
        <rFont val="方正书宋_GBK"/>
        <charset val="134"/>
      </rPr>
      <t>工程是否能达到设计使用年限（是</t>
    </r>
    <r>
      <rPr>
        <sz val="10"/>
        <rFont val="Times New Roman"/>
        <charset val="134"/>
      </rPr>
      <t>/</t>
    </r>
    <r>
      <rPr>
        <sz val="10"/>
        <rFont val="宋体"/>
        <charset val="134"/>
      </rPr>
      <t>否）</t>
    </r>
  </si>
  <si>
    <t>满意度指标</t>
  </si>
  <si>
    <t>服务对象
满意度指标</t>
  </si>
  <si>
    <t>受益群众满意度</t>
  </si>
  <si>
    <t>说明</t>
  </si>
  <si>
    <t>鹿寨县城南片区基础设施三期排水工程项目和凤山县异地扶贫搬迁移民中小学排洪沟工程不符合项目申报要求，涉及资金1482万元。</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</si>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</sst>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0_);[Red]\(0.00\)"/>
    <numFmt numFmtId="41" formatCode="_ * #,##0_ ;_ * \-#,##0_ ;_ * &quot;-&quot;_ ;_ @_ "/>
    <numFmt numFmtId="43" formatCode="_ * #,##0.00_ ;_ * \-#,##0.00_ ;_ * &quot;-&quot;??_ ;_ @_ "/>
  </numFmts>
  <fonts count="34">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22"/>
      <color rgb="FF000000"/>
      <name val="方正小标宋简体"/>
      <charset val="134"/>
    </font>
    <font>
      <sz val="22"/>
      <color theme="1"/>
      <name val="方正小标宋简体"/>
      <charset val="134"/>
    </font>
    <font>
      <sz val="10"/>
      <color theme="1"/>
      <name val="宋体"/>
      <charset val="134"/>
    </font>
    <font>
      <sz val="9"/>
      <color theme="1"/>
      <name val="宋体"/>
      <charset val="134"/>
    </font>
    <font>
      <sz val="10"/>
      <name val="宋体"/>
      <charset val="134"/>
    </font>
    <font>
      <sz val="10"/>
      <name val="方正书宋_GBK"/>
      <charset val="134"/>
    </font>
    <font>
      <sz val="10"/>
      <name val="宋体"/>
      <charset val="134"/>
      <scheme val="minor"/>
    </font>
    <font>
      <sz val="10"/>
      <name val="Times New Roman"/>
      <charset val="134"/>
    </font>
    <font>
      <sz val="11"/>
      <color theme="0"/>
      <name val="宋体"/>
      <charset val="134"/>
      <scheme val="minor"/>
    </font>
    <font>
      <b/>
      <sz val="11"/>
      <color rgb="FFFA7D00"/>
      <name val="宋体"/>
      <charset val="134"/>
      <scheme val="minor"/>
    </font>
    <font>
      <sz val="11"/>
      <color rgb="FF9C6500"/>
      <name val="宋体"/>
      <charset val="134"/>
      <scheme val="minor"/>
    </font>
    <font>
      <b/>
      <sz val="15"/>
      <color theme="3"/>
      <name val="宋体"/>
      <charset val="134"/>
      <scheme val="minor"/>
    </font>
    <font>
      <sz val="11"/>
      <color indexed="8"/>
      <name val="宋体"/>
      <charset val="134"/>
    </font>
    <font>
      <sz val="11"/>
      <color rgb="FF9C0006"/>
      <name val="宋体"/>
      <charset val="134"/>
      <scheme val="minor"/>
    </font>
    <font>
      <sz val="11"/>
      <color rgb="FFFF0000"/>
      <name val="宋体"/>
      <charset val="134"/>
      <scheme val="minor"/>
    </font>
    <font>
      <b/>
      <sz val="11"/>
      <color theme="0"/>
      <name val="宋体"/>
      <charset val="134"/>
      <scheme val="minor"/>
    </font>
    <font>
      <i/>
      <sz val="11"/>
      <color rgb="FF7F7F7F"/>
      <name val="宋体"/>
      <charset val="134"/>
      <scheme val="minor"/>
    </font>
    <font>
      <b/>
      <sz val="11"/>
      <color rgb="FF3F3F3F"/>
      <name val="宋体"/>
      <charset val="134"/>
      <scheme val="minor"/>
    </font>
    <font>
      <b/>
      <sz val="18"/>
      <color theme="3"/>
      <name val="宋体"/>
      <charset val="134"/>
      <scheme val="major"/>
    </font>
    <font>
      <b/>
      <sz val="11"/>
      <color theme="3"/>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sz val="11"/>
      <color rgb="FF006100"/>
      <name val="宋体"/>
      <charset val="134"/>
      <scheme val="minor"/>
    </font>
    <font>
      <sz val="11"/>
      <color rgb="FF3F3F76"/>
      <name val="宋体"/>
      <charset val="134"/>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799981688894314"/>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right/>
      <top style="thin">
        <color theme="4"/>
      </top>
      <bottom style="double">
        <color theme="4"/>
      </bottom>
      <diagonal/>
    </border>
    <border>
      <left/>
      <right/>
      <top/>
      <bottom style="thick">
        <color theme="4" tint="0.499984740745262"/>
      </bottom>
      <diagonal/>
    </border>
    <border>
      <left/>
      <right/>
      <top/>
      <bottom style="double">
        <color rgb="FFFF8001"/>
      </bottom>
      <diagonal/>
    </border>
  </borders>
  <cellStyleXfs count="63">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9" fontId="17" fillId="0" borderId="0" applyFont="0" applyFill="0" applyBorder="0" applyAlignment="0" applyProtection="0">
      <alignment vertical="center"/>
    </xf>
    <xf numFmtId="0" fontId="17" fillId="0" borderId="0">
      <alignment vertical="center"/>
    </xf>
    <xf numFmtId="0" fontId="1" fillId="0" borderId="0"/>
    <xf numFmtId="0" fontId="13" fillId="27" borderId="0" applyNumberFormat="0" applyBorder="0" applyAlignment="0" applyProtection="0">
      <alignment vertical="center"/>
    </xf>
    <xf numFmtId="0" fontId="0" fillId="14" borderId="0" applyNumberFormat="0" applyBorder="0" applyAlignment="0" applyProtection="0">
      <alignment vertical="center"/>
    </xf>
    <xf numFmtId="0" fontId="22" fillId="8" borderId="19" applyNumberFormat="0" applyAlignment="0" applyProtection="0">
      <alignment vertical="center"/>
    </xf>
    <xf numFmtId="0" fontId="20" fillId="15" borderId="17" applyNumberFormat="0" applyAlignment="0" applyProtection="0">
      <alignment vertical="center"/>
    </xf>
    <xf numFmtId="0" fontId="18" fillId="13" borderId="0" applyNumberFormat="0" applyBorder="0" applyAlignment="0" applyProtection="0">
      <alignment vertical="center"/>
    </xf>
    <xf numFmtId="43" fontId="17" fillId="0" borderId="0" applyFont="0" applyFill="0" applyBorder="0" applyAlignment="0" applyProtection="0">
      <alignment vertical="center"/>
    </xf>
    <xf numFmtId="0" fontId="16" fillId="0" borderId="16" applyNumberFormat="0" applyFill="0" applyAlignment="0" applyProtection="0">
      <alignment vertical="center"/>
    </xf>
    <xf numFmtId="0" fontId="1" fillId="0" borderId="0"/>
    <xf numFmtId="0" fontId="21" fillId="0" borderId="0" applyNumberFormat="0" applyFill="0" applyBorder="0" applyAlignment="0" applyProtection="0">
      <alignment vertical="center"/>
    </xf>
    <xf numFmtId="0" fontId="1" fillId="0" borderId="0"/>
    <xf numFmtId="0" fontId="26" fillId="0" borderId="22" applyNumberFormat="0" applyFill="0" applyAlignment="0" applyProtection="0">
      <alignment vertical="center"/>
    </xf>
    <xf numFmtId="0" fontId="0" fillId="11" borderId="0" applyNumberFormat="0" applyBorder="0" applyAlignment="0" applyProtection="0">
      <alignment vertical="center"/>
    </xf>
    <xf numFmtId="41" fontId="0" fillId="0" borderId="0" applyFont="0" applyFill="0" applyBorder="0" applyAlignment="0" applyProtection="0">
      <alignment vertical="center"/>
    </xf>
    <xf numFmtId="0" fontId="0" fillId="19"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0" fillId="23" borderId="0" applyNumberFormat="0" applyBorder="0" applyAlignment="0" applyProtection="0">
      <alignment vertical="center"/>
    </xf>
    <xf numFmtId="0" fontId="0" fillId="0" borderId="0">
      <alignment vertical="center"/>
    </xf>
    <xf numFmtId="0" fontId="0" fillId="25" borderId="0" applyNumberFormat="0" applyBorder="0" applyAlignment="0" applyProtection="0">
      <alignment vertical="center"/>
    </xf>
    <xf numFmtId="0" fontId="13" fillId="26"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xf numFmtId="0" fontId="0" fillId="28" borderId="0" applyNumberFormat="0" applyBorder="0" applyAlignment="0" applyProtection="0">
      <alignment vertical="center"/>
    </xf>
    <xf numFmtId="0" fontId="0" fillId="0" borderId="0">
      <alignment vertical="center"/>
    </xf>
    <xf numFmtId="0" fontId="29" fillId="0" borderId="23" applyNumberFormat="0" applyFill="0" applyAlignment="0" applyProtection="0">
      <alignment vertical="center"/>
    </xf>
    <xf numFmtId="0" fontId="24" fillId="0" borderId="0" applyNumberFormat="0" applyFill="0" applyBorder="0" applyAlignment="0" applyProtection="0">
      <alignment vertical="center"/>
    </xf>
    <xf numFmtId="0" fontId="0" fillId="32" borderId="0" applyNumberFormat="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0" applyNumberFormat="0" applyBorder="0" applyAlignment="0" applyProtection="0">
      <alignment vertical="center"/>
    </xf>
    <xf numFmtId="0" fontId="0" fillId="17" borderId="18" applyNumberFormat="0" applyFont="0" applyAlignment="0" applyProtection="0">
      <alignment vertical="center"/>
    </xf>
    <xf numFmtId="0" fontId="13" fillId="12" borderId="0" applyNumberFormat="0" applyBorder="0" applyAlignment="0" applyProtection="0">
      <alignment vertical="center"/>
    </xf>
    <xf numFmtId="0" fontId="30" fillId="29" borderId="0" applyNumberFormat="0" applyBorder="0" applyAlignment="0" applyProtection="0">
      <alignment vertical="center"/>
    </xf>
    <xf numFmtId="0" fontId="0" fillId="10" borderId="0" applyNumberFormat="0" applyBorder="0" applyAlignment="0" applyProtection="0">
      <alignment vertical="center"/>
    </xf>
    <xf numFmtId="0" fontId="15" fillId="9" borderId="0" applyNumberFormat="0" applyBorder="0" applyAlignment="0" applyProtection="0">
      <alignment vertical="center"/>
    </xf>
    <xf numFmtId="0" fontId="14" fillId="8" borderId="15" applyNumberFormat="0" applyAlignment="0" applyProtection="0">
      <alignment vertical="center"/>
    </xf>
    <xf numFmtId="0" fontId="13" fillId="7" borderId="0" applyNumberFormat="0" applyBorder="0" applyAlignment="0" applyProtection="0">
      <alignment vertical="center"/>
    </xf>
    <xf numFmtId="0" fontId="13" fillId="31"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24" borderId="0" applyNumberFormat="0" applyBorder="0" applyAlignment="0" applyProtection="0">
      <alignment vertical="center"/>
    </xf>
    <xf numFmtId="9" fontId="0" fillId="0" borderId="0" applyFont="0" applyFill="0" applyBorder="0" applyAlignment="0" applyProtection="0">
      <alignment vertical="center"/>
    </xf>
    <xf numFmtId="0" fontId="13" fillId="22" borderId="0" applyNumberFormat="0" applyBorder="0" applyAlignment="0" applyProtection="0">
      <alignment vertical="center"/>
    </xf>
    <xf numFmtId="44" fontId="0" fillId="0" borderId="0" applyFont="0" applyFill="0" applyBorder="0" applyAlignment="0" applyProtection="0">
      <alignment vertical="center"/>
    </xf>
    <xf numFmtId="0" fontId="13" fillId="4" borderId="0" applyNumberFormat="0" applyBorder="0" applyAlignment="0" applyProtection="0">
      <alignment vertical="center"/>
    </xf>
    <xf numFmtId="0" fontId="0" fillId="21" borderId="0" applyNumberFormat="0" applyBorder="0" applyAlignment="0" applyProtection="0">
      <alignment vertical="center"/>
    </xf>
    <xf numFmtId="0" fontId="31" fillId="30" borderId="15" applyNumberFormat="0" applyAlignment="0" applyProtection="0">
      <alignment vertical="center"/>
    </xf>
    <xf numFmtId="0" fontId="0" fillId="3" borderId="0" applyNumberFormat="0" applyBorder="0" applyAlignment="0" applyProtection="0">
      <alignment vertical="center"/>
    </xf>
    <xf numFmtId="0" fontId="13" fillId="18" borderId="0" applyNumberFormat="0" applyBorder="0" applyAlignment="0" applyProtection="0">
      <alignment vertical="center"/>
    </xf>
    <xf numFmtId="0" fontId="0" fillId="2" borderId="0" applyNumberFormat="0" applyBorder="0" applyAlignment="0" applyProtection="0">
      <alignment vertical="center"/>
    </xf>
  </cellStyleXfs>
  <cellXfs count="60">
    <xf numFmtId="0" fontId="0" fillId="0" borderId="0" xfId="0">
      <alignment vertical="center"/>
    </xf>
    <xf numFmtId="0" fontId="1" fillId="0" borderId="0" xfId="8" applyAlignment="1">
      <alignment vertical="center" wrapText="1"/>
    </xf>
    <xf numFmtId="0" fontId="2" fillId="0" borderId="0" xfId="0" applyFont="1">
      <alignment vertical="center"/>
    </xf>
    <xf numFmtId="0" fontId="3" fillId="0" borderId="0" xfId="8" applyFont="1" applyAlignment="1">
      <alignment horizontal="left" vertical="center"/>
    </xf>
    <xf numFmtId="0" fontId="4" fillId="0" borderId="0" xfId="8"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8" applyFont="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10" fillId="0" borderId="3" xfId="0"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13"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9" fontId="2" fillId="0" borderId="2" xfId="54" applyFont="1" applyBorder="1" applyAlignment="1">
      <alignment horizontal="center" vertical="center" wrapText="1"/>
    </xf>
    <xf numFmtId="0" fontId="7" fillId="0"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12" fillId="0" borderId="14"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9" fontId="11" fillId="0" borderId="2" xfId="0"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9" fontId="11" fillId="0" borderId="3"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2" fillId="0" borderId="2" xfId="0" applyFont="1" applyBorder="1" applyAlignment="1">
      <alignment horizontal="justify" vertical="center" wrapText="1"/>
    </xf>
    <xf numFmtId="9" fontId="11" fillId="0" borderId="2" xfId="8" applyNumberFormat="1" applyFont="1" applyFill="1" applyBorder="1" applyAlignment="1">
      <alignment horizontal="center" vertical="center"/>
    </xf>
    <xf numFmtId="9" fontId="12" fillId="0" borderId="2" xfId="8"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2" fillId="0" borderId="14" xfId="0" applyNumberFormat="1" applyFont="1" applyBorder="1" applyAlignment="1">
      <alignment horizontal="left" vertical="center" wrapText="1" readingOrder="1"/>
    </xf>
  </cellXfs>
  <cellStyles count="63">
    <cellStyle name="常规" xfId="0" builtinId="0"/>
    <cellStyle name="常规 6 2" xfId="1"/>
    <cellStyle name="常规 3 2" xfId="2"/>
    <cellStyle name="常规 4" xfId="3"/>
    <cellStyle name="常规 5" xfId="4"/>
    <cellStyle name="常规 6" xfId="5"/>
    <cellStyle name="百分比 2" xfId="6"/>
    <cellStyle name="常规 5 2" xfId="7"/>
    <cellStyle name="常规 2" xfId="8"/>
    <cellStyle name="60% - 强调文字颜色 6" xfId="9" builtinId="52"/>
    <cellStyle name="20% - 强调文字颜色 6" xfId="10" builtinId="50"/>
    <cellStyle name="输出" xfId="11" builtinId="21"/>
    <cellStyle name="检查单元格" xfId="12" builtinId="23"/>
    <cellStyle name="差" xfId="13" builtinId="27"/>
    <cellStyle name="千位分隔 2" xfId="14"/>
    <cellStyle name="标题 1" xfId="15" builtinId="16"/>
    <cellStyle name="常规 2 2 2" xfId="16"/>
    <cellStyle name="解释性文本" xfId="17" builtinId="53"/>
    <cellStyle name="常规 2 10" xfId="18"/>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计算" xfId="48" builtinId="22"/>
    <cellStyle name="强调文字颜色 1" xfId="49" builtinId="29"/>
    <cellStyle name="60% - 强调文字颜色 4" xfId="50" builtinId="44"/>
    <cellStyle name="60% - 强调文字颜色 1" xfId="51" builtinId="32"/>
    <cellStyle name="强调文字颜色 2" xfId="52" builtinId="33"/>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tabSelected="1" view="pageBreakPreview" zoomScale="120" zoomScaleNormal="100" zoomScaleSheetLayoutView="120" topLeftCell="A14" workbookViewId="0">
      <selection activeCell="J31" sqref="J31"/>
    </sheetView>
  </sheetViews>
  <sheetFormatPr defaultColWidth="8.88333333333333" defaultRowHeight="14.25" outlineLevelCol="7"/>
  <cols>
    <col min="1" max="2" width="4.63333333333333" customWidth="1"/>
    <col min="3" max="3" width="10.8" customWidth="1"/>
    <col min="4" max="4" width="20.1" customWidth="1"/>
    <col min="5" max="5" width="15.25" customWidth="1"/>
    <col min="6" max="6" width="17.175" customWidth="1"/>
    <col min="7" max="7" width="17.0583333333333" customWidth="1"/>
    <col min="8" max="8" width="32.125" customWidth="1"/>
  </cols>
  <sheetData>
    <row r="1" s="1" customFormat="1" ht="16.5" customHeight="1" spans="1:4">
      <c r="A1" s="3" t="s">
        <v>0</v>
      </c>
      <c r="B1" s="4"/>
      <c r="C1" s="4"/>
      <c r="D1" s="4"/>
    </row>
    <row r="2" ht="63" customHeight="1" spans="1:8">
      <c r="A2" s="5" t="s">
        <v>1</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4</v>
      </c>
      <c r="E4" s="39"/>
      <c r="F4" s="39"/>
      <c r="G4" s="39"/>
      <c r="H4" s="40"/>
    </row>
    <row r="5" s="2" customFormat="1" ht="16.15" customHeight="1" spans="1:8">
      <c r="A5" s="8" t="s">
        <v>5</v>
      </c>
      <c r="B5" s="8"/>
      <c r="C5" s="8"/>
      <c r="D5" s="10" t="s">
        <v>6</v>
      </c>
      <c r="E5" s="41"/>
      <c r="F5" s="41"/>
      <c r="G5" s="41"/>
      <c r="H5" s="42"/>
    </row>
    <row r="6" s="2" customFormat="1" ht="33" customHeight="1" spans="1:8">
      <c r="A6" s="8" t="s">
        <v>7</v>
      </c>
      <c r="B6" s="8"/>
      <c r="C6" s="8"/>
      <c r="D6" s="11" t="s">
        <v>8</v>
      </c>
      <c r="E6" s="18"/>
      <c r="F6" s="8" t="s">
        <v>9</v>
      </c>
      <c r="G6" s="8" t="s">
        <v>10</v>
      </c>
      <c r="H6" s="8"/>
    </row>
    <row r="7" s="2" customFormat="1" ht="26" customHeight="1" spans="1:8">
      <c r="A7" s="12" t="s">
        <v>11</v>
      </c>
      <c r="B7" s="13"/>
      <c r="C7" s="14"/>
      <c r="D7" s="11"/>
      <c r="E7" s="8" t="s">
        <v>12</v>
      </c>
      <c r="F7" s="8" t="s">
        <v>13</v>
      </c>
      <c r="G7" s="8"/>
      <c r="H7" s="8" t="s">
        <v>14</v>
      </c>
    </row>
    <row r="8" s="2" customFormat="1" ht="16.15" customHeight="1" spans="1:8">
      <c r="A8" s="15"/>
      <c r="B8" s="16"/>
      <c r="C8" s="17"/>
      <c r="D8" s="11" t="s">
        <v>15</v>
      </c>
      <c r="E8" s="43">
        <f>SUM(E9:E11)</f>
        <v>550783.27</v>
      </c>
      <c r="F8" s="10">
        <f>SUM(F9:G11)</f>
        <v>485373.37</v>
      </c>
      <c r="G8" s="42"/>
      <c r="H8" s="44">
        <f>F8/E8*100%</f>
        <v>0.88124203554694</v>
      </c>
    </row>
    <row r="9" s="2" customFormat="1" ht="16.15" customHeight="1" spans="1:8">
      <c r="A9" s="15"/>
      <c r="B9" s="16"/>
      <c r="C9" s="17"/>
      <c r="D9" s="18" t="s">
        <v>16</v>
      </c>
      <c r="E9" s="43">
        <v>503861.83</v>
      </c>
      <c r="F9" s="8">
        <v>438820.63</v>
      </c>
      <c r="G9" s="8"/>
      <c r="H9" s="44">
        <f>F9/E9*100%</f>
        <v>0.870914611650579</v>
      </c>
    </row>
    <row r="10" s="2" customFormat="1" ht="16.15" customHeight="1" spans="1:8">
      <c r="A10" s="15"/>
      <c r="B10" s="16"/>
      <c r="C10" s="17"/>
      <c r="D10" s="11" t="s">
        <v>17</v>
      </c>
      <c r="E10" s="43">
        <v>1997.28</v>
      </c>
      <c r="F10" s="8">
        <v>1628.58</v>
      </c>
      <c r="G10" s="8"/>
      <c r="H10" s="44">
        <f>F10/E10*100%</f>
        <v>0.815398942561884</v>
      </c>
    </row>
    <row r="11" s="2" customFormat="1" ht="16.15" customHeight="1" spans="1:8">
      <c r="A11" s="19"/>
      <c r="B11" s="20"/>
      <c r="C11" s="21"/>
      <c r="D11" s="22" t="s">
        <v>18</v>
      </c>
      <c r="E11" s="43">
        <v>44924.16</v>
      </c>
      <c r="F11" s="8">
        <v>44924.16</v>
      </c>
      <c r="G11" s="8"/>
      <c r="H11" s="44">
        <f>F11/E11*100%</f>
        <v>1</v>
      </c>
    </row>
    <row r="12" s="2" customFormat="1" ht="16.15" customHeight="1" spans="1:8">
      <c r="A12" s="12" t="s">
        <v>19</v>
      </c>
      <c r="B12" s="13"/>
      <c r="C12" s="14"/>
      <c r="D12" s="23"/>
      <c r="E12" s="45" t="s">
        <v>20</v>
      </c>
      <c r="F12" s="45"/>
      <c r="G12" s="45"/>
      <c r="H12" s="45" t="s">
        <v>21</v>
      </c>
    </row>
    <row r="13" s="2" customFormat="1" ht="31" customHeight="1" spans="1:8">
      <c r="A13" s="15"/>
      <c r="B13" s="16"/>
      <c r="C13" s="17"/>
      <c r="D13" s="24" t="s">
        <v>22</v>
      </c>
      <c r="E13" s="45" t="s">
        <v>23</v>
      </c>
      <c r="F13" s="45"/>
      <c r="G13" s="45"/>
      <c r="H13" s="8" t="s">
        <v>24</v>
      </c>
    </row>
    <row r="14" s="2" customFormat="1" ht="31" customHeight="1" spans="1:8">
      <c r="A14" s="15"/>
      <c r="B14" s="16"/>
      <c r="C14" s="17"/>
      <c r="D14" s="25" t="s">
        <v>25</v>
      </c>
      <c r="E14" s="45" t="s">
        <v>26</v>
      </c>
      <c r="F14" s="45"/>
      <c r="G14" s="45"/>
      <c r="H14" s="8" t="s">
        <v>24</v>
      </c>
    </row>
    <row r="15" s="2" customFormat="1" ht="40" customHeight="1" spans="1:8">
      <c r="A15" s="15"/>
      <c r="B15" s="16"/>
      <c r="C15" s="17"/>
      <c r="D15" s="25" t="s">
        <v>27</v>
      </c>
      <c r="E15" s="45" t="s">
        <v>28</v>
      </c>
      <c r="F15" s="45"/>
      <c r="G15" s="45"/>
      <c r="H15" s="8" t="s">
        <v>24</v>
      </c>
    </row>
    <row r="16" s="2" customFormat="1" ht="31" customHeight="1" spans="1:8">
      <c r="A16" s="15"/>
      <c r="B16" s="16"/>
      <c r="C16" s="17"/>
      <c r="D16" s="25" t="s">
        <v>29</v>
      </c>
      <c r="E16" s="45" t="s">
        <v>30</v>
      </c>
      <c r="F16" s="45"/>
      <c r="G16" s="45"/>
      <c r="H16" s="8" t="s">
        <v>24</v>
      </c>
    </row>
    <row r="17" s="2" customFormat="1" ht="40" customHeight="1" spans="1:8">
      <c r="A17" s="15"/>
      <c r="B17" s="16"/>
      <c r="C17" s="17"/>
      <c r="D17" s="25" t="s">
        <v>31</v>
      </c>
      <c r="E17" s="45" t="s">
        <v>32</v>
      </c>
      <c r="F17" s="45"/>
      <c r="G17" s="45"/>
      <c r="H17" s="8" t="s">
        <v>24</v>
      </c>
    </row>
    <row r="18" s="2" customFormat="1" ht="146" customHeight="1" spans="1:8">
      <c r="A18" s="15"/>
      <c r="B18" s="16"/>
      <c r="C18" s="17"/>
      <c r="D18" s="25" t="s">
        <v>33</v>
      </c>
      <c r="E18" s="45" t="s">
        <v>34</v>
      </c>
      <c r="F18" s="45"/>
      <c r="G18" s="45"/>
      <c r="H18" s="46" t="s">
        <v>35</v>
      </c>
    </row>
    <row r="19" s="2" customFormat="1" ht="45" customHeight="1" spans="1:8">
      <c r="A19" s="19"/>
      <c r="B19" s="20"/>
      <c r="C19" s="21"/>
      <c r="D19" s="25" t="s">
        <v>36</v>
      </c>
      <c r="E19" s="45" t="s">
        <v>37</v>
      </c>
      <c r="F19" s="45"/>
      <c r="G19" s="45"/>
      <c r="H19" s="8" t="s">
        <v>24</v>
      </c>
    </row>
    <row r="20" s="2" customFormat="1" ht="16.15" customHeight="1" spans="1:8">
      <c r="A20" s="26" t="s">
        <v>38</v>
      </c>
      <c r="B20" s="19" t="s">
        <v>39</v>
      </c>
      <c r="C20" s="20"/>
      <c r="D20" s="20"/>
      <c r="E20" s="21"/>
      <c r="F20" s="19" t="s">
        <v>40</v>
      </c>
      <c r="G20" s="20"/>
      <c r="H20" s="21"/>
    </row>
    <row r="21" s="2" customFormat="1" ht="51" customHeight="1" spans="1:8">
      <c r="A21" s="27"/>
      <c r="B21" s="28" t="s">
        <v>41</v>
      </c>
      <c r="C21" s="8"/>
      <c r="D21" s="8"/>
      <c r="E21" s="8"/>
      <c r="F21" s="28" t="s">
        <v>42</v>
      </c>
      <c r="G21" s="8"/>
      <c r="H21" s="8"/>
    </row>
    <row r="22" s="2" customFormat="1" ht="26.1" customHeight="1" spans="1:8">
      <c r="A22" s="29" t="s">
        <v>43</v>
      </c>
      <c r="B22" s="8" t="s">
        <v>44</v>
      </c>
      <c r="C22" s="8" t="s">
        <v>45</v>
      </c>
      <c r="D22" s="8" t="s">
        <v>46</v>
      </c>
      <c r="E22" s="8"/>
      <c r="F22" s="8" t="s">
        <v>47</v>
      </c>
      <c r="G22" s="8" t="s">
        <v>48</v>
      </c>
      <c r="H22" s="8" t="s">
        <v>49</v>
      </c>
    </row>
    <row r="23" s="2" customFormat="1" ht="13.15" customHeight="1" spans="1:8">
      <c r="A23" s="29"/>
      <c r="B23" s="30" t="s">
        <v>50</v>
      </c>
      <c r="C23" s="30" t="s">
        <v>51</v>
      </c>
      <c r="D23" s="31" t="s">
        <v>52</v>
      </c>
      <c r="E23" s="47"/>
      <c r="F23" s="48" t="s">
        <v>53</v>
      </c>
      <c r="G23" s="48" t="s">
        <v>54</v>
      </c>
      <c r="H23" s="8" t="s">
        <v>24</v>
      </c>
    </row>
    <row r="24" s="2" customFormat="1" ht="13.15" customHeight="1" spans="1:8">
      <c r="A24" s="29"/>
      <c r="B24" s="30"/>
      <c r="C24" s="30" t="s">
        <v>55</v>
      </c>
      <c r="D24" s="31" t="s">
        <v>56</v>
      </c>
      <c r="E24" s="47"/>
      <c r="F24" s="49" t="s">
        <v>57</v>
      </c>
      <c r="G24" s="50">
        <v>0.98</v>
      </c>
      <c r="H24" s="8" t="s">
        <v>24</v>
      </c>
    </row>
    <row r="25" s="2" customFormat="1" ht="13.15" customHeight="1" spans="1:8">
      <c r="A25" s="29"/>
      <c r="B25" s="30"/>
      <c r="C25" s="30"/>
      <c r="D25" s="31" t="s">
        <v>58</v>
      </c>
      <c r="E25" s="47"/>
      <c r="F25" s="49" t="s">
        <v>57</v>
      </c>
      <c r="G25" s="50">
        <v>0.98</v>
      </c>
      <c r="H25" s="8" t="s">
        <v>24</v>
      </c>
    </row>
    <row r="26" s="2" customFormat="1" ht="13.15" customHeight="1" spans="1:8">
      <c r="A26" s="29"/>
      <c r="B26" s="30"/>
      <c r="C26" s="30"/>
      <c r="D26" s="31" t="s">
        <v>59</v>
      </c>
      <c r="E26" s="47"/>
      <c r="F26" s="50">
        <v>1</v>
      </c>
      <c r="G26" s="50">
        <v>1</v>
      </c>
      <c r="H26" s="8" t="s">
        <v>24</v>
      </c>
    </row>
    <row r="27" s="2" customFormat="1" ht="13.15" customHeight="1" spans="1:8">
      <c r="A27" s="29"/>
      <c r="B27" s="30"/>
      <c r="C27" s="30" t="s">
        <v>60</v>
      </c>
      <c r="D27" s="31" t="s">
        <v>61</v>
      </c>
      <c r="E27" s="47"/>
      <c r="F27" s="51" t="s">
        <v>62</v>
      </c>
      <c r="G27" s="52">
        <v>0.45</v>
      </c>
      <c r="H27" s="8" t="s">
        <v>24</v>
      </c>
    </row>
    <row r="28" s="2" customFormat="1" ht="148" customHeight="1" spans="1:8">
      <c r="A28" s="29"/>
      <c r="B28" s="30"/>
      <c r="C28" s="30"/>
      <c r="D28" s="31" t="s">
        <v>63</v>
      </c>
      <c r="E28" s="47"/>
      <c r="F28" s="53" t="s">
        <v>64</v>
      </c>
      <c r="G28" s="52">
        <v>0.87</v>
      </c>
      <c r="H28" s="54" t="s">
        <v>65</v>
      </c>
    </row>
    <row r="29" s="2" customFormat="1" ht="12" customHeight="1" spans="1:8">
      <c r="A29" s="29"/>
      <c r="B29" s="30"/>
      <c r="C29" s="30" t="s">
        <v>66</v>
      </c>
      <c r="D29" s="32" t="s">
        <v>67</v>
      </c>
      <c r="E29" s="32"/>
      <c r="F29" s="55" t="s">
        <v>68</v>
      </c>
      <c r="G29" s="56">
        <v>0</v>
      </c>
      <c r="H29" s="8" t="s">
        <v>24</v>
      </c>
    </row>
    <row r="30" s="2" customFormat="1" ht="13.15" customHeight="1" spans="1:8">
      <c r="A30" s="29"/>
      <c r="B30" s="30" t="s">
        <v>69</v>
      </c>
      <c r="C30" s="30" t="s">
        <v>70</v>
      </c>
      <c r="D30" s="33" t="s">
        <v>71</v>
      </c>
      <c r="E30" s="47"/>
      <c r="F30" s="49" t="s">
        <v>72</v>
      </c>
      <c r="G30" s="50">
        <v>0.92</v>
      </c>
      <c r="H30" s="8" t="s">
        <v>24</v>
      </c>
    </row>
    <row r="31" s="2" customFormat="1" ht="21" customHeight="1" spans="1:8">
      <c r="A31" s="29"/>
      <c r="B31" s="30"/>
      <c r="C31" s="30"/>
      <c r="D31" s="33" t="s">
        <v>73</v>
      </c>
      <c r="E31" s="47"/>
      <c r="F31" s="49" t="s">
        <v>74</v>
      </c>
      <c r="G31" s="50" t="s">
        <v>75</v>
      </c>
      <c r="H31" s="8" t="s">
        <v>24</v>
      </c>
    </row>
    <row r="32" s="2" customFormat="1" ht="17" customHeight="1" spans="1:8">
      <c r="A32" s="29"/>
      <c r="B32" s="30"/>
      <c r="C32" s="30" t="s">
        <v>76</v>
      </c>
      <c r="D32" s="33" t="s">
        <v>77</v>
      </c>
      <c r="E32" s="47"/>
      <c r="F32" s="49" t="s">
        <v>72</v>
      </c>
      <c r="G32" s="50">
        <v>0.92</v>
      </c>
      <c r="H32" s="8" t="s">
        <v>24</v>
      </c>
    </row>
    <row r="33" s="2" customFormat="1" ht="19" customHeight="1" spans="1:8">
      <c r="A33" s="29"/>
      <c r="B33" s="30"/>
      <c r="C33" s="30"/>
      <c r="D33" s="33" t="s">
        <v>78</v>
      </c>
      <c r="E33" s="47"/>
      <c r="F33" s="49" t="s">
        <v>79</v>
      </c>
      <c r="G33" s="50" t="s">
        <v>80</v>
      </c>
      <c r="H33" s="8" t="s">
        <v>24</v>
      </c>
    </row>
    <row r="34" s="2" customFormat="1" ht="25" customHeight="1" spans="1:8">
      <c r="A34" s="29"/>
      <c r="B34" s="30"/>
      <c r="C34" s="30" t="s">
        <v>81</v>
      </c>
      <c r="D34" s="31" t="s">
        <v>82</v>
      </c>
      <c r="E34" s="47"/>
      <c r="F34" s="49" t="s">
        <v>57</v>
      </c>
      <c r="G34" s="50">
        <v>0.94</v>
      </c>
      <c r="H34" s="8" t="s">
        <v>24</v>
      </c>
    </row>
    <row r="35" s="2" customFormat="1" ht="13.15" customHeight="1" spans="1:8">
      <c r="A35" s="29"/>
      <c r="B35" s="30"/>
      <c r="C35" s="30" t="s">
        <v>83</v>
      </c>
      <c r="D35" s="33" t="s">
        <v>84</v>
      </c>
      <c r="E35" s="47"/>
      <c r="F35" s="57" t="s">
        <v>85</v>
      </c>
      <c r="G35" s="50">
        <v>1</v>
      </c>
      <c r="H35" s="8" t="s">
        <v>24</v>
      </c>
    </row>
    <row r="36" s="2" customFormat="1" ht="13.15" customHeight="1" spans="1:8">
      <c r="A36" s="29"/>
      <c r="B36" s="30"/>
      <c r="C36" s="30"/>
      <c r="D36" s="33" t="s">
        <v>86</v>
      </c>
      <c r="E36" s="47"/>
      <c r="F36" s="58" t="s">
        <v>85</v>
      </c>
      <c r="G36" s="50">
        <v>1</v>
      </c>
      <c r="H36" s="8" t="s">
        <v>24</v>
      </c>
    </row>
    <row r="37" s="2" customFormat="1" ht="44" customHeight="1" spans="1:8">
      <c r="A37" s="29"/>
      <c r="B37" s="30" t="s">
        <v>87</v>
      </c>
      <c r="C37" s="30" t="s">
        <v>88</v>
      </c>
      <c r="D37" s="33" t="s">
        <v>89</v>
      </c>
      <c r="E37" s="47"/>
      <c r="F37" s="49" t="s">
        <v>57</v>
      </c>
      <c r="G37" s="50">
        <v>0.9364</v>
      </c>
      <c r="H37" s="8" t="s">
        <v>24</v>
      </c>
    </row>
    <row r="38" s="2" customFormat="1" ht="26" customHeight="1" spans="1:8">
      <c r="A38" s="34" t="s">
        <v>90</v>
      </c>
      <c r="B38" s="35" t="s">
        <v>91</v>
      </c>
      <c r="C38" s="36"/>
      <c r="D38" s="36"/>
      <c r="E38" s="36"/>
      <c r="F38" s="36"/>
      <c r="G38" s="36"/>
      <c r="H38" s="59"/>
    </row>
    <row r="39" s="2" customFormat="1" ht="13" customHeight="1" spans="1:8">
      <c r="A39" s="37" t="s">
        <v>92</v>
      </c>
      <c r="B39" s="37"/>
      <c r="C39" s="37"/>
      <c r="D39" s="37"/>
      <c r="E39" s="37"/>
      <c r="F39" s="37"/>
      <c r="G39" s="37"/>
      <c r="H39" s="37"/>
    </row>
    <row r="40" s="2" customFormat="1" ht="26" customHeight="1" spans="1:8">
      <c r="A40" s="38" t="s">
        <v>93</v>
      </c>
      <c r="B40" s="38"/>
      <c r="C40" s="38"/>
      <c r="D40" s="38"/>
      <c r="E40" s="38"/>
      <c r="F40" s="38"/>
      <c r="G40" s="38"/>
      <c r="H40" s="38"/>
    </row>
    <row r="41" s="2" customFormat="1" ht="17" customHeight="1" spans="1:8">
      <c r="A41" s="38" t="s">
        <v>94</v>
      </c>
      <c r="B41" s="38"/>
      <c r="C41" s="38"/>
      <c r="D41" s="38"/>
      <c r="E41" s="38"/>
      <c r="F41" s="38"/>
      <c r="G41" s="38"/>
      <c r="H41" s="38"/>
    </row>
  </sheetData>
  <mergeCells count="57">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B38:H38"/>
    <mergeCell ref="A39:H39"/>
    <mergeCell ref="A40:H40"/>
    <mergeCell ref="A41:H41"/>
    <mergeCell ref="A20:A21"/>
    <mergeCell ref="A22:A37"/>
    <mergeCell ref="B23:B29"/>
    <mergeCell ref="B30:B36"/>
    <mergeCell ref="C24:C26"/>
    <mergeCell ref="C27:C28"/>
    <mergeCell ref="C30:C31"/>
    <mergeCell ref="C32:C33"/>
    <mergeCell ref="C35:C36"/>
    <mergeCell ref="A7:C11"/>
    <mergeCell ref="A12:C19"/>
  </mergeCells>
  <printOptions horizontalCentered="1" verticalCentered="1"/>
  <pageMargins left="0.865972222222222" right="0.786805555555556" top="0.472222222222222" bottom="0.393055555555556" header="0.310416666666667" footer="0.310416666666667"/>
  <pageSetup paperSize="9" scale="65" firstPageNumber="22" orientation="portrait" useFirstPageNumber="1" horizontalDpi="600" verticalDpi="600"/>
  <headerFooter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moyiqi</cp:lastModifiedBy>
  <cp:revision>1</cp:revision>
  <dcterms:created xsi:type="dcterms:W3CDTF">2018-02-25T16:47:00Z</dcterms:created>
  <cp:lastPrinted>2019-06-29T19:13:00Z</cp:lastPrinted>
  <dcterms:modified xsi:type="dcterms:W3CDTF">2025-03-28T09:54:12Z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KSOReadingLayout">
    <vt:bool>true</vt:bool>
  </property>
</Properties>
</file>