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840"/>
  </bookViews>
  <sheets>
    <sheet name="2-公租房各类保障群体情况表" sheetId="1" r:id="rId1"/>
  </sheets>
  <calcPr calcId="144525"/>
</workbook>
</file>

<file path=xl/sharedStrings.xml><?xml version="1.0" encoding="utf-8"?>
<sst xmlns="http://schemas.openxmlformats.org/spreadsheetml/2006/main" count="55" uniqueCount="34">
  <si>
    <t>表2：</t>
  </si>
  <si>
    <t>部分困难群体公共租赁住房保障情况表</t>
  </si>
  <si>
    <t>（统计时间截至2020年 8月25日）</t>
  </si>
  <si>
    <t>填报单位：</t>
  </si>
  <si>
    <t>指标名称</t>
  </si>
  <si>
    <t>实物保障（人）</t>
  </si>
  <si>
    <t>租赁补贴（人）</t>
  </si>
  <si>
    <t>合计</t>
  </si>
  <si>
    <t>60岁以上老年人</t>
  </si>
  <si>
    <t>残疾人</t>
  </si>
  <si>
    <t>优抚对象</t>
  </si>
  <si>
    <t>计划生育特殊困难家庭</t>
  </si>
  <si>
    <t>贫困孤儿家庭</t>
  </si>
  <si>
    <t>特困人员</t>
  </si>
  <si>
    <t>青年医生</t>
  </si>
  <si>
    <t>青年护士</t>
  </si>
  <si>
    <t>青年教师</t>
  </si>
  <si>
    <t>见义勇为家庭</t>
  </si>
  <si>
    <t>劳模家庭</t>
  </si>
  <si>
    <t>见义勇为人员等各类先进模范人物</t>
  </si>
  <si>
    <t>乡村
教师</t>
  </si>
  <si>
    <t>进城落户农民</t>
  </si>
  <si>
    <t>农民工</t>
  </si>
  <si>
    <t>环卫工人</t>
  </si>
  <si>
    <t>公交司机</t>
  </si>
  <si>
    <t>消防救援人员</t>
  </si>
  <si>
    <t>家政从业人员</t>
  </si>
  <si>
    <t>建档立卡贫困户</t>
  </si>
  <si>
    <t>居住证持有人</t>
  </si>
  <si>
    <t>优抚   对象</t>
  </si>
  <si>
    <t>本期末正在实施保障</t>
  </si>
  <si>
    <t>说明：</t>
  </si>
  <si>
    <t xml:space="preserve">     ① 累计实施保障以4月正在实施保障数为基数，此后统计逻辑关系：累计实施保障=4月正在实施保障+本年进入保障</t>
  </si>
  <si>
    <t xml:space="preserve">     ② 本年进入保障：统计新进入保障对象。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</si>
</sst>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sz val="18"/>
      <color theme="1"/>
      <name val="华文中宋"/>
      <charset val="134"/>
    </font>
    <font>
      <sz val="10"/>
      <color theme="1"/>
      <name val="华文中宋"/>
      <charset val="134"/>
    </font>
    <font>
      <b/>
      <sz val="12"/>
      <color theme="1"/>
      <name val="宋体"/>
      <charset val="134"/>
    </font>
    <font>
      <b/>
      <sz val="11"/>
      <color rgb="FF000000"/>
      <name val="宋体"/>
      <charset val="134"/>
    </font>
    <font>
      <b/>
      <sz val="11"/>
      <name val="宋体"/>
      <charset val="134"/>
    </font>
    <font>
      <sz val="11"/>
      <color rgb="FF000000"/>
      <name val="宋体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2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9" fillId="15" borderId="1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9" borderId="21" applyNumberFormat="0" applyFont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6" fillId="0" borderId="15" applyNumberFormat="0" applyFill="0" applyAlignment="0" applyProtection="0">
      <alignment vertical="center"/>
    </xf>
    <xf numFmtId="0" fontId="15" fillId="0" borderId="15" applyNumberFormat="0" applyFill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1" fillId="0" borderId="19" applyNumberFormat="0" applyFill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5" fillId="18" borderId="20" applyNumberFormat="0" applyAlignment="0" applyProtection="0">
      <alignment vertical="center"/>
    </xf>
    <xf numFmtId="0" fontId="20" fillId="18" borderId="16" applyNumberFormat="0" applyAlignment="0" applyProtection="0">
      <alignment vertical="center"/>
    </xf>
    <xf numFmtId="0" fontId="14" fillId="9" borderId="14" applyNumberFormat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21" fillId="0" borderId="17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 applyProtection="1">
      <alignment horizontal="center" vertical="center" wrapText="1"/>
      <protection locked="0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S12"/>
  <sheetViews>
    <sheetView tabSelected="1" zoomScale="85" zoomScaleNormal="85" workbookViewId="0">
      <selection activeCell="C11" sqref="C11:AS11"/>
    </sheetView>
  </sheetViews>
  <sheetFormatPr defaultColWidth="9" defaultRowHeight="13.5"/>
  <cols>
    <col min="1" max="1" width="13.3833333333333" style="1" customWidth="1"/>
    <col min="2" max="2" width="8.675" style="1" customWidth="1"/>
    <col min="3" max="3" width="7.16666666666667" style="1" customWidth="1"/>
    <col min="4" max="8" width="5.625" style="1" customWidth="1"/>
    <col min="9" max="9" width="8.76666666666667" style="1" customWidth="1"/>
    <col min="10" max="10" width="5.625" style="1" customWidth="1"/>
    <col min="11" max="11" width="7.59166666666667" style="1" customWidth="1"/>
    <col min="12" max="13" width="5.625" style="1" customWidth="1"/>
    <col min="14" max="15" width="7.64166666666667" style="1" customWidth="1"/>
    <col min="16" max="16" width="5.625" style="1" customWidth="1"/>
    <col min="17" max="17" width="9.09166666666667" style="1" customWidth="1"/>
    <col min="18" max="23" width="5.625" style="1" customWidth="1"/>
    <col min="24" max="24" width="6.31666666666667" style="1" customWidth="1"/>
    <col min="25" max="35" width="5.625" style="1" customWidth="1"/>
    <col min="36" max="37" width="6.90833333333333" style="1" customWidth="1"/>
    <col min="38" max="45" width="5.625" style="1" customWidth="1"/>
    <col min="46" max="273" width="9" style="1"/>
  </cols>
  <sheetData>
    <row r="1" s="1" customFormat="1" ht="20.25" spans="1:2">
      <c r="A1" s="2" t="s">
        <v>0</v>
      </c>
      <c r="B1" s="2"/>
    </row>
    <row r="2" s="1" customFormat="1" ht="25.5" spans="1:4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</row>
    <row r="3" s="1" customFormat="1" ht="20" customHeight="1" spans="1:45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</row>
    <row r="4" s="1" customFormat="1" ht="22" customHeight="1" spans="1:10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</row>
    <row r="5" s="1" customFormat="1" ht="37" customHeight="1" spans="1:45">
      <c r="A5" s="6" t="s">
        <v>4</v>
      </c>
      <c r="B5" s="6" t="s">
        <v>5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6" t="s">
        <v>6</v>
      </c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21"/>
    </row>
    <row r="6" s="1" customFormat="1" ht="85" customHeight="1" spans="1:45">
      <c r="A6" s="8"/>
      <c r="B6" s="9" t="s">
        <v>7</v>
      </c>
      <c r="C6" s="10" t="s">
        <v>8</v>
      </c>
      <c r="D6" s="11" t="s">
        <v>9</v>
      </c>
      <c r="E6" s="11" t="s">
        <v>10</v>
      </c>
      <c r="F6" s="11" t="s">
        <v>11</v>
      </c>
      <c r="G6" s="11" t="s">
        <v>12</v>
      </c>
      <c r="H6" s="11" t="s">
        <v>13</v>
      </c>
      <c r="I6" s="11" t="s">
        <v>14</v>
      </c>
      <c r="J6" s="11" t="s">
        <v>15</v>
      </c>
      <c r="K6" s="11" t="s">
        <v>16</v>
      </c>
      <c r="L6" s="11" t="s">
        <v>17</v>
      </c>
      <c r="M6" s="11" t="s">
        <v>18</v>
      </c>
      <c r="N6" s="11" t="s">
        <v>19</v>
      </c>
      <c r="O6" s="11" t="s">
        <v>20</v>
      </c>
      <c r="P6" s="11" t="s">
        <v>21</v>
      </c>
      <c r="Q6" s="11" t="s">
        <v>22</v>
      </c>
      <c r="R6" s="11" t="s">
        <v>23</v>
      </c>
      <c r="S6" s="11" t="s">
        <v>24</v>
      </c>
      <c r="T6" s="11" t="s">
        <v>25</v>
      </c>
      <c r="U6" s="11" t="s">
        <v>26</v>
      </c>
      <c r="V6" s="11" t="s">
        <v>27</v>
      </c>
      <c r="W6" s="17" t="s">
        <v>28</v>
      </c>
      <c r="X6" s="18" t="s">
        <v>7</v>
      </c>
      <c r="Y6" s="11" t="s">
        <v>8</v>
      </c>
      <c r="Z6" s="11" t="s">
        <v>9</v>
      </c>
      <c r="AA6" s="11" t="s">
        <v>29</v>
      </c>
      <c r="AB6" s="11" t="s">
        <v>11</v>
      </c>
      <c r="AC6" s="20" t="s">
        <v>12</v>
      </c>
      <c r="AD6" s="20" t="s">
        <v>13</v>
      </c>
      <c r="AE6" s="11" t="s">
        <v>14</v>
      </c>
      <c r="AF6" s="11" t="s">
        <v>15</v>
      </c>
      <c r="AG6" s="11" t="s">
        <v>16</v>
      </c>
      <c r="AH6" s="11" t="s">
        <v>17</v>
      </c>
      <c r="AI6" s="11" t="s">
        <v>18</v>
      </c>
      <c r="AJ6" s="11" t="s">
        <v>19</v>
      </c>
      <c r="AK6" s="11" t="s">
        <v>20</v>
      </c>
      <c r="AL6" s="11" t="s">
        <v>21</v>
      </c>
      <c r="AM6" s="11" t="s">
        <v>22</v>
      </c>
      <c r="AN6" s="11" t="s">
        <v>23</v>
      </c>
      <c r="AO6" s="11" t="s">
        <v>24</v>
      </c>
      <c r="AP6" s="11" t="s">
        <v>25</v>
      </c>
      <c r="AQ6" s="11" t="s">
        <v>26</v>
      </c>
      <c r="AR6" s="10" t="s">
        <v>27</v>
      </c>
      <c r="AS6" s="22" t="s">
        <v>28</v>
      </c>
    </row>
    <row r="7" s="1" customFormat="1" ht="57" customHeight="1" spans="1:45">
      <c r="A7" s="12" t="s">
        <v>30</v>
      </c>
      <c r="B7" s="13">
        <f>SUM(C7:W7)</f>
        <v>185035</v>
      </c>
      <c r="C7" s="14">
        <v>37666</v>
      </c>
      <c r="D7" s="14">
        <v>4785</v>
      </c>
      <c r="E7" s="14">
        <v>1429</v>
      </c>
      <c r="F7" s="14">
        <v>303</v>
      </c>
      <c r="G7" s="14">
        <v>233</v>
      </c>
      <c r="H7" s="14">
        <v>1566</v>
      </c>
      <c r="I7" s="14">
        <v>18013</v>
      </c>
      <c r="J7" s="14">
        <v>6201</v>
      </c>
      <c r="K7" s="14">
        <v>39772</v>
      </c>
      <c r="L7" s="14">
        <v>48</v>
      </c>
      <c r="M7" s="14">
        <v>1</v>
      </c>
      <c r="N7" s="14">
        <v>20</v>
      </c>
      <c r="O7" s="14">
        <v>10964</v>
      </c>
      <c r="P7" s="14">
        <v>8088</v>
      </c>
      <c r="Q7" s="14">
        <v>39500</v>
      </c>
      <c r="R7" s="14">
        <v>7540</v>
      </c>
      <c r="S7" s="14">
        <v>2065</v>
      </c>
      <c r="T7" s="14">
        <v>67</v>
      </c>
      <c r="U7" s="14">
        <v>64</v>
      </c>
      <c r="V7" s="14">
        <v>2559</v>
      </c>
      <c r="W7" s="19">
        <v>4151</v>
      </c>
      <c r="X7" s="13">
        <f>SUM(Y7:AS7)</f>
        <v>5373</v>
      </c>
      <c r="Y7" s="14">
        <v>2152</v>
      </c>
      <c r="Z7" s="14">
        <v>766</v>
      </c>
      <c r="AA7" s="14">
        <v>31</v>
      </c>
      <c r="AB7" s="14">
        <v>33</v>
      </c>
      <c r="AC7" s="14">
        <v>3</v>
      </c>
      <c r="AD7" s="14">
        <v>73</v>
      </c>
      <c r="AE7" s="14">
        <v>57</v>
      </c>
      <c r="AF7" s="14">
        <v>4</v>
      </c>
      <c r="AG7" s="14">
        <v>82</v>
      </c>
      <c r="AH7" s="14">
        <v>0</v>
      </c>
      <c r="AI7" s="14">
        <v>0</v>
      </c>
      <c r="AJ7" s="14">
        <v>0</v>
      </c>
      <c r="AK7" s="14">
        <v>0</v>
      </c>
      <c r="AL7" s="14">
        <v>23</v>
      </c>
      <c r="AM7" s="14">
        <v>1419</v>
      </c>
      <c r="AN7" s="14">
        <v>193</v>
      </c>
      <c r="AO7" s="14">
        <v>16</v>
      </c>
      <c r="AP7" s="14">
        <v>6</v>
      </c>
      <c r="AQ7" s="14">
        <v>0</v>
      </c>
      <c r="AR7" s="14">
        <v>306</v>
      </c>
      <c r="AS7" s="23">
        <v>209</v>
      </c>
    </row>
    <row r="9" ht="17.5" customHeight="1" spans="3:45">
      <c r="C9" s="15" t="s">
        <v>31</v>
      </c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</row>
    <row r="10" ht="17.5" customHeight="1" spans="3:45">
      <c r="C10" s="16" t="s">
        <v>32</v>
      </c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</row>
    <row r="11" ht="17.5" customHeight="1" spans="3:45">
      <c r="C11" s="16" t="s">
        <v>33</v>
      </c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</row>
    <row r="12" ht="17.5" customHeight="1"/>
  </sheetData>
  <mergeCells count="9">
    <mergeCell ref="A2:AS2"/>
    <mergeCell ref="A3:AS3"/>
    <mergeCell ref="A4:I4"/>
    <mergeCell ref="B5:W5"/>
    <mergeCell ref="X5:AS5"/>
    <mergeCell ref="C9:AS9"/>
    <mergeCell ref="C10:AS10"/>
    <mergeCell ref="C11:AS11"/>
    <mergeCell ref="A5:A6"/>
  </mergeCells>
  <pageMargins left="0.786805555555556" right="0.751388888888889" top="1" bottom="1" header="0.511805555555556" footer="0.511805555555556"/>
  <pageSetup paperSize="9" scale="81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2-公租房各类保障群体情况表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韦碧云</dc:creator>
  <cp:lastModifiedBy>韦惠丹</cp:lastModifiedBy>
  <dcterms:created xsi:type="dcterms:W3CDTF">2020-09-14T08:14:00Z</dcterms:created>
  <dcterms:modified xsi:type="dcterms:W3CDTF">2020-09-14T08:54:06Z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